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S\SOP's\FI\"/>
    </mc:Choice>
  </mc:AlternateContent>
  <bookViews>
    <workbookView xWindow="0" yWindow="0" windowWidth="28800" windowHeight="11415"/>
  </bookViews>
  <sheets>
    <sheet name="Calculator" sheetId="1" r:id="rId1"/>
    <sheet name="GL's" sheetId="2" r:id="rId2"/>
  </sheets>
  <definedNames>
    <definedName name="_xlnm._FilterDatabase" localSheetId="1" hidden="1">'GL''s'!$A$1:$B$1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 s="1"/>
  <c r="B7" i="1" s="1"/>
</calcChain>
</file>

<file path=xl/sharedStrings.xml><?xml version="1.0" encoding="utf-8"?>
<sst xmlns="http://schemas.openxmlformats.org/spreadsheetml/2006/main" count="199" uniqueCount="198">
  <si>
    <t>Amount that needs to be moved</t>
  </si>
  <si>
    <t>Waste recharge rate</t>
  </si>
  <si>
    <t>Amount for JV purposes</t>
  </si>
  <si>
    <t>Printing</t>
  </si>
  <si>
    <t>Beverages for Resale</t>
  </si>
  <si>
    <t>Dairy Prod - Resale</t>
  </si>
  <si>
    <t>Fresh Bakery-Resale</t>
  </si>
  <si>
    <t>Fresh Produce-Resale</t>
  </si>
  <si>
    <t>Frozen Bakery-Resale</t>
  </si>
  <si>
    <t>Frozen Foods-Resale</t>
  </si>
  <si>
    <t>Meats for Resale</t>
  </si>
  <si>
    <t>New Texts I-Resale</t>
  </si>
  <si>
    <t>New Texts II-Resale</t>
  </si>
  <si>
    <t>Non-educ Supp-Resale</t>
  </si>
  <si>
    <t>Paper Supply-Resale</t>
  </si>
  <si>
    <t>Candy-Resale</t>
  </si>
  <si>
    <t>Trade/Gen Book-Resal</t>
  </si>
  <si>
    <t>Prepared Food-Resale</t>
  </si>
  <si>
    <t>Misc Merchan-Resale</t>
  </si>
  <si>
    <t>Servc Contract-Equip</t>
  </si>
  <si>
    <t>Non-file material PM</t>
  </si>
  <si>
    <t>Propane Gas-Vehicles</t>
  </si>
  <si>
    <t>Subscriptions</t>
  </si>
  <si>
    <t>Noncapital Comm Exp</t>
  </si>
  <si>
    <t>Cap Software Offset</t>
  </si>
  <si>
    <t>Small Price Differen</t>
  </si>
  <si>
    <t>Cash Discount Receiv</t>
  </si>
  <si>
    <t>Drugs &amp; Antibiotics</t>
  </si>
  <si>
    <t>Drugs-Waste/Recalled</t>
  </si>
  <si>
    <t>D&amp;A-Discharged Patie</t>
  </si>
  <si>
    <t>New Formulary Pharma</t>
  </si>
  <si>
    <t>Replacemt-Lost Drugs</t>
  </si>
  <si>
    <t>IV's</t>
  </si>
  <si>
    <t>Supply-Rehab Item-VS</t>
  </si>
  <si>
    <t>Xray Supplies</t>
  </si>
  <si>
    <t>Isotopes for Pt care</t>
  </si>
  <si>
    <t>Q&amp;C Lab Supplies</t>
  </si>
  <si>
    <t>Reprocessed supplies</t>
  </si>
  <si>
    <t>Nitric Oxide</t>
  </si>
  <si>
    <t>Ethanol</t>
  </si>
  <si>
    <t>Serum Cell</t>
  </si>
  <si>
    <t>Surigical Linens</t>
  </si>
  <si>
    <t>Surgical Scubs</t>
  </si>
  <si>
    <t>OperRoom Custom Pack</t>
  </si>
  <si>
    <t>Disposable Linens</t>
  </si>
  <si>
    <t>D/O Inventory Supply - hosp</t>
  </si>
  <si>
    <t>Med Instruments-FDE</t>
  </si>
  <si>
    <t>Med Instrumt R&amp;L-FDE</t>
  </si>
  <si>
    <t>Non-Invasive Instrum</t>
  </si>
  <si>
    <t>MSS-Orthopedic</t>
  </si>
  <si>
    <t>MSS-Neurosurgery</t>
  </si>
  <si>
    <t>MSS-Urology</t>
  </si>
  <si>
    <t>MSS-Plastics</t>
  </si>
  <si>
    <t>MSS-Oral</t>
  </si>
  <si>
    <t>MSS-CT</t>
  </si>
  <si>
    <t>MSS-MIS</t>
  </si>
  <si>
    <t>MSS-Vascular</t>
  </si>
  <si>
    <t>MSS-Sutures</t>
  </si>
  <si>
    <t>MSS-General Surgery</t>
  </si>
  <si>
    <t>MSS-Ophthalmology</t>
  </si>
  <si>
    <t>MSS-Sports Medicine</t>
  </si>
  <si>
    <t>MSS-GYN</t>
  </si>
  <si>
    <t>MSS-Pain Management</t>
  </si>
  <si>
    <t>Med Surg-Endo Mech</t>
  </si>
  <si>
    <t>ENT Implants</t>
  </si>
  <si>
    <t>Pacemakers and Leads</t>
  </si>
  <si>
    <t>Heart Valves</t>
  </si>
  <si>
    <t>Grafting</t>
  </si>
  <si>
    <t>Orthopedic Implants</t>
  </si>
  <si>
    <t>Neurosurgery Implant</t>
  </si>
  <si>
    <t>Urology Implants</t>
  </si>
  <si>
    <t>Ophthalmolog Implant</t>
  </si>
  <si>
    <t>Plastics Implants</t>
  </si>
  <si>
    <t>Misc Implants</t>
  </si>
  <si>
    <t>General/Peds Implant</t>
  </si>
  <si>
    <t>Allograph-Sport Medi</t>
  </si>
  <si>
    <t>Vascular Implants</t>
  </si>
  <si>
    <t>Sports Medic Implant</t>
  </si>
  <si>
    <t>Oral Surgery Implant</t>
  </si>
  <si>
    <t>Catheter Implants</t>
  </si>
  <si>
    <t>Defibrillators</t>
  </si>
  <si>
    <t>Oth Cardio Thoracic</t>
  </si>
  <si>
    <t>Price Diff-Stock Itm</t>
  </si>
  <si>
    <t>MS-PT Care Area</t>
  </si>
  <si>
    <t>Fin Aprv Min Equip</t>
  </si>
  <si>
    <t>Pagers</t>
  </si>
  <si>
    <t>Ag Supply - Tools</t>
  </si>
  <si>
    <t>Ag Supply - Seeds</t>
  </si>
  <si>
    <t>Animal Feed and Seed</t>
  </si>
  <si>
    <t>Art Supplies</t>
  </si>
  <si>
    <t>Audio/visual Supply</t>
  </si>
  <si>
    <t>Awards and Trophies</t>
  </si>
  <si>
    <t>Building Supplies</t>
  </si>
  <si>
    <t>Compon Parts for CPE</t>
  </si>
  <si>
    <t>Diesel Fuel</t>
  </si>
  <si>
    <t>Bio-diesel</t>
  </si>
  <si>
    <t>Electrical Supplies</t>
  </si>
  <si>
    <t>Electronic Supplies</t>
  </si>
  <si>
    <t>Engineering Supplies</t>
  </si>
  <si>
    <t>Food Products</t>
  </si>
  <si>
    <t>Gases</t>
  </si>
  <si>
    <t>Gasoline</t>
  </si>
  <si>
    <t>Janitorial Supplies</t>
  </si>
  <si>
    <t>Library Supplies</t>
  </si>
  <si>
    <t>Bedding Materials</t>
  </si>
  <si>
    <t>Material Hndlg Supp</t>
  </si>
  <si>
    <t>Musical Supplies</t>
  </si>
  <si>
    <t>Office Supplies</t>
  </si>
  <si>
    <t>Petty Cash Purchases</t>
  </si>
  <si>
    <t>Printing Supplies</t>
  </si>
  <si>
    <t>Radioisotopes</t>
  </si>
  <si>
    <t>Tickets</t>
  </si>
  <si>
    <t>Training Supplies</t>
  </si>
  <si>
    <t>Vehicle Lubricants</t>
  </si>
  <si>
    <t>Lab Animal Supplies</t>
  </si>
  <si>
    <t>Livestock</t>
  </si>
  <si>
    <t>Photo Supply/Service</t>
  </si>
  <si>
    <t>Fire Safety Supplies</t>
  </si>
  <si>
    <t>Meals &amp; Refreshments</t>
  </si>
  <si>
    <t>Procard Purchases</t>
  </si>
  <si>
    <t>Computing Hardware</t>
  </si>
  <si>
    <t>Library Books</t>
  </si>
  <si>
    <t>Library Serial/Journ</t>
  </si>
  <si>
    <t>Libr Rare Bks/Collec</t>
  </si>
  <si>
    <t>Libr AV Material</t>
  </si>
  <si>
    <t>Libr Bind-New Public</t>
  </si>
  <si>
    <t>Library - Microforms</t>
  </si>
  <si>
    <t>Library - AV Binding</t>
  </si>
  <si>
    <t>Hosp/Med Equipment</t>
  </si>
  <si>
    <t>X-ray Equipment</t>
  </si>
  <si>
    <t>Vehicles</t>
  </si>
  <si>
    <t>Other Equip/Furnish</t>
  </si>
  <si>
    <t>Fabricated Equipment</t>
  </si>
  <si>
    <t>Athletics Equipment</t>
  </si>
  <si>
    <t>Unexp Plt Min Renova</t>
  </si>
  <si>
    <t>External Subcontract</t>
  </si>
  <si>
    <t>Furt/Fixtu/Ofc Equip</t>
  </si>
  <si>
    <t>Fix Equip/Pemt Attac</t>
  </si>
  <si>
    <t>Capitalized Software</t>
  </si>
  <si>
    <t>Lease/Purchase/Equip</t>
  </si>
  <si>
    <t>Name</t>
  </si>
  <si>
    <t>Admin Data Processing Supplies</t>
  </si>
  <si>
    <t>Ag supply - Fertilizer</t>
  </si>
  <si>
    <t>Allograph – CT</t>
  </si>
  <si>
    <t>Allograph – Ortho</t>
  </si>
  <si>
    <t>Athle &amp; Recreatn Supp</t>
  </si>
  <si>
    <t>Blood, Blood Subs &amp; Ser</t>
  </si>
  <si>
    <t>Book, Pamphlet &amp; Reprin</t>
  </si>
  <si>
    <t>Boone Center Beer</t>
  </si>
  <si>
    <t>Boone Center Liquor</t>
  </si>
  <si>
    <t>Boone Center Wine</t>
  </si>
  <si>
    <t>Chemicals &amp; Lab Supply</t>
  </si>
  <si>
    <t>Chemicals/herbicides</t>
  </si>
  <si>
    <t>Classrm &amp; Teachin Supp</t>
  </si>
  <si>
    <t>Clothing &amp; Uniform Pur</t>
  </si>
  <si>
    <t>CNS Infrastr in Bldg</t>
  </si>
  <si>
    <t>Computers &amp; Tech Equip Under 5000</t>
  </si>
  <si>
    <t>Cornea Implants</t>
  </si>
  <si>
    <t>D/E Med instruments</t>
  </si>
  <si>
    <t>Dental Instrumt &amp; Supp</t>
  </si>
  <si>
    <t>Drugs-Indigent Care</t>
  </si>
  <si>
    <t>Duplicating</t>
  </si>
  <si>
    <t>Entertainment Costs</t>
  </si>
  <si>
    <t>Fine Art</t>
  </si>
  <si>
    <t>FS Utensils &amp; Supplies</t>
  </si>
  <si>
    <t>Furnitu 2K-/Compu 1K-</t>
  </si>
  <si>
    <t>Furniture and other moveable equipm</t>
  </si>
  <si>
    <t>GYN Implants</t>
  </si>
  <si>
    <t>Hos Mnr Eqp 2K+ C1K-</t>
  </si>
  <si>
    <t>Hosp &amp; Med Supplies VS</t>
  </si>
  <si>
    <t>Hosp &amp; Med Supply Fix</t>
  </si>
  <si>
    <t>IH Chag-Sup Leas Adj.</t>
  </si>
  <si>
    <t>Indus &amp; Print Shop Sup</t>
  </si>
  <si>
    <t>Instruments &amp; Appratus</t>
  </si>
  <si>
    <t>JS-PT Care Area</t>
  </si>
  <si>
    <t>Key Shop Lock &amp; Parts</t>
  </si>
  <si>
    <t>Lab &amp; Scientific Equip</t>
  </si>
  <si>
    <t>Lab Animals &amp; Supplies</t>
  </si>
  <si>
    <t>Managed Print Services</t>
  </si>
  <si>
    <t>Microfilm Servc &amp; Supp</t>
  </si>
  <si>
    <t>Minor Equipmt 2K-</t>
  </si>
  <si>
    <t>MIS Implants</t>
  </si>
  <si>
    <t>Misc. Expenditures</t>
  </si>
  <si>
    <t>MSS-ENT</t>
  </si>
  <si>
    <t>Non-capital items required underSPA</t>
  </si>
  <si>
    <t>Nutrition Supplements</t>
  </si>
  <si>
    <t>Other Material &amp; Supp</t>
  </si>
  <si>
    <t>Packag &amp; Can Fd-Resale</t>
  </si>
  <si>
    <t>Pain Mgm Implants</t>
  </si>
  <si>
    <t>Plumbing &amp; Heat Supply</t>
  </si>
  <si>
    <t>Printed Forms</t>
  </si>
  <si>
    <t>Publications</t>
  </si>
  <si>
    <t>Refrig &amp; Air Cond Supp</t>
  </si>
  <si>
    <t>Serv Contr-Offi Equip</t>
  </si>
  <si>
    <t>Sundries &amp; Cards-Resal</t>
  </si>
  <si>
    <t>VS Organ Procurement Cost Cornea</t>
  </si>
  <si>
    <t>GL</t>
  </si>
  <si>
    <t>Credit that should be applied when waste recharge process is 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</si>
</sst>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(* #,##0.000000_);_(* \(#,##0.000000\);_(* &quot;-&quot;??_);_(@_)"/>
  </numFmts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ECE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2" borderId="2" xfId="0" applyFill="1" applyBorder="1"/>
    <xf numFmtId="171" fontId="0" fillId="0" borderId="1" xfId="1" applyNumberFormat="1" applyFont="1" applyBorder="1"/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10"/>
  <sheetViews>
    <sheetView tabSelected="1" workbookViewId="0">
      <selection activeCell="B7" sqref="B7"/>
    </sheetView>
  </sheetViews>
  <sheetFormatPr defaultRowHeight="12.75" x14ac:dyDescent="0.35"/>
  <cols>
    <col min="1" max="1" width="11.6640625" customWidth="1"/>
    <col min="2" max="2" width="55.53125" style="1" bestFit="1" customWidth="1"/>
  </cols>
  <sheetData>
    <row r="3" spans="1:2" x14ac:dyDescent="0.35">
      <c r="A3" s="3">
        <v>100</v>
      </c>
      <c r="B3" s="1" t="s">
        <v>0</v>
      </c>
    </row>
    <row r="4" spans="1:2" x14ac:dyDescent="0.35">
      <c r="A4" s="4">
        <v>9.2399999999999999E-3</v>
      </c>
      <c r="B4" s="1" t="s">
        <v>1</v>
      </c>
    </row>
    <row r="5" spans="1:2" x14ac:dyDescent="0.35">
      <c r="A5" s="1">
        <f>-A3/(1+A4)</f>
        <v>-99.08445959335738</v>
      </c>
      <c r="B5" s="1" t="s">
        <v>2</v>
      </c>
    </row>
    <row r="6" spans="1:2" x14ac:dyDescent="0.35">
      <c r="A6" s="2">
        <f>+A5*A4</f>
        <v>-0.91554040664262215</v>
      </c>
      <c r="B6" s="13" t="s">
        <v>197</v>
      </c>
    </row>
    <row r="7" spans="1:2" x14ac:dyDescent="0.35">
      <c r="A7" s="1">
        <f>+A3+A5+A6</f>
        <v>-2.1094237467877974E-15</v>
      </c>
      <c r="B7" s="1" t="str">
        <f>IF(ROUND(A7,2)&lt;&gt;0,"ERROR","OK")</f>
        <v>OK</v>
      </c>
    </row>
    <row r="10" spans="1:2" x14ac:dyDescent="0.35">
      <c r="A10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94"/>
  <sheetViews>
    <sheetView workbookViewId="0">
      <selection sqref="A1:B1"/>
    </sheetView>
  </sheetViews>
  <sheetFormatPr defaultRowHeight="12.75" x14ac:dyDescent="0.35"/>
  <cols>
    <col min="2" max="2" width="35.73046875" customWidth="1"/>
  </cols>
  <sheetData>
    <row r="1" spans="1:2" x14ac:dyDescent="0.35">
      <c r="A1" s="11" t="s">
        <v>196</v>
      </c>
      <c r="B1" s="12" t="s">
        <v>140</v>
      </c>
    </row>
    <row r="2" spans="1:2" x14ac:dyDescent="0.35">
      <c r="A2" s="5">
        <v>531201</v>
      </c>
      <c r="B2" s="6" t="s">
        <v>3</v>
      </c>
    </row>
    <row r="3" spans="1:2" x14ac:dyDescent="0.35">
      <c r="A3" s="7">
        <v>531202</v>
      </c>
      <c r="B3" s="8" t="s">
        <v>161</v>
      </c>
    </row>
    <row r="4" spans="1:2" x14ac:dyDescent="0.35">
      <c r="A4" s="7">
        <v>531203</v>
      </c>
      <c r="B4" s="8" t="s">
        <v>190</v>
      </c>
    </row>
    <row r="5" spans="1:2" x14ac:dyDescent="0.35">
      <c r="A5" s="5">
        <v>531204</v>
      </c>
      <c r="B5" s="6" t="s">
        <v>191</v>
      </c>
    </row>
    <row r="6" spans="1:2" x14ac:dyDescent="0.35">
      <c r="A6" s="5">
        <v>531205</v>
      </c>
      <c r="B6" s="6" t="s">
        <v>178</v>
      </c>
    </row>
    <row r="7" spans="1:2" x14ac:dyDescent="0.35">
      <c r="A7" s="5">
        <v>532010</v>
      </c>
      <c r="B7" s="6" t="s">
        <v>4</v>
      </c>
    </row>
    <row r="8" spans="1:2" x14ac:dyDescent="0.35">
      <c r="A8" s="7">
        <v>532011</v>
      </c>
      <c r="B8" s="8" t="s">
        <v>5</v>
      </c>
    </row>
    <row r="9" spans="1:2" x14ac:dyDescent="0.35">
      <c r="A9" s="7">
        <v>532012</v>
      </c>
      <c r="B9" s="8" t="s">
        <v>6</v>
      </c>
    </row>
    <row r="10" spans="1:2" x14ac:dyDescent="0.35">
      <c r="A10" s="5">
        <v>532013</v>
      </c>
      <c r="B10" s="6" t="s">
        <v>7</v>
      </c>
    </row>
    <row r="11" spans="1:2" x14ac:dyDescent="0.35">
      <c r="A11" s="7">
        <v>532014</v>
      </c>
      <c r="B11" s="8" t="s">
        <v>8</v>
      </c>
    </row>
    <row r="12" spans="1:2" x14ac:dyDescent="0.35">
      <c r="A12" s="5">
        <v>532015</v>
      </c>
      <c r="B12" s="6" t="s">
        <v>9</v>
      </c>
    </row>
    <row r="13" spans="1:2" x14ac:dyDescent="0.35">
      <c r="A13" s="7">
        <v>532016</v>
      </c>
      <c r="B13" s="8" t="s">
        <v>10</v>
      </c>
    </row>
    <row r="14" spans="1:2" x14ac:dyDescent="0.35">
      <c r="A14" s="5">
        <v>532017</v>
      </c>
      <c r="B14" s="6" t="s">
        <v>11</v>
      </c>
    </row>
    <row r="15" spans="1:2" x14ac:dyDescent="0.35">
      <c r="A15" s="7">
        <v>532018</v>
      </c>
      <c r="B15" s="8" t="s">
        <v>12</v>
      </c>
    </row>
    <row r="16" spans="1:2" x14ac:dyDescent="0.35">
      <c r="A16" s="5">
        <v>532019</v>
      </c>
      <c r="B16" s="6" t="s">
        <v>13</v>
      </c>
    </row>
    <row r="17" spans="1:2" x14ac:dyDescent="0.35">
      <c r="A17" s="5">
        <v>532020</v>
      </c>
      <c r="B17" s="6" t="s">
        <v>187</v>
      </c>
    </row>
    <row r="18" spans="1:2" x14ac:dyDescent="0.35">
      <c r="A18" s="7">
        <v>532021</v>
      </c>
      <c r="B18" s="8" t="s">
        <v>14</v>
      </c>
    </row>
    <row r="19" spans="1:2" x14ac:dyDescent="0.35">
      <c r="A19" s="5">
        <v>532022</v>
      </c>
      <c r="B19" s="6" t="s">
        <v>15</v>
      </c>
    </row>
    <row r="20" spans="1:2" x14ac:dyDescent="0.35">
      <c r="A20" s="5">
        <v>532023</v>
      </c>
      <c r="B20" s="6" t="s">
        <v>194</v>
      </c>
    </row>
    <row r="21" spans="1:2" x14ac:dyDescent="0.35">
      <c r="A21" s="7">
        <v>532024</v>
      </c>
      <c r="B21" s="8" t="s">
        <v>16</v>
      </c>
    </row>
    <row r="22" spans="1:2" x14ac:dyDescent="0.35">
      <c r="A22" s="5">
        <v>532025</v>
      </c>
      <c r="B22" s="6" t="s">
        <v>17</v>
      </c>
    </row>
    <row r="23" spans="1:2" x14ac:dyDescent="0.35">
      <c r="A23" s="7">
        <v>532026</v>
      </c>
      <c r="B23" s="8" t="s">
        <v>18</v>
      </c>
    </row>
    <row r="24" spans="1:2" x14ac:dyDescent="0.35">
      <c r="A24" s="5">
        <v>532028</v>
      </c>
      <c r="B24" s="6" t="s">
        <v>148</v>
      </c>
    </row>
    <row r="25" spans="1:2" x14ac:dyDescent="0.35">
      <c r="A25" s="7">
        <v>532029</v>
      </c>
      <c r="B25" s="8" t="s">
        <v>149</v>
      </c>
    </row>
    <row r="26" spans="1:2" x14ac:dyDescent="0.35">
      <c r="A26" s="5">
        <v>532030</v>
      </c>
      <c r="B26" s="6" t="s">
        <v>150</v>
      </c>
    </row>
    <row r="27" spans="1:2" x14ac:dyDescent="0.35">
      <c r="A27" s="5">
        <v>533031</v>
      </c>
      <c r="B27" s="6" t="s">
        <v>19</v>
      </c>
    </row>
    <row r="28" spans="1:2" x14ac:dyDescent="0.35">
      <c r="A28" s="7">
        <v>533042</v>
      </c>
      <c r="B28" s="8" t="s">
        <v>193</v>
      </c>
    </row>
    <row r="29" spans="1:2" x14ac:dyDescent="0.35">
      <c r="A29" s="7">
        <v>533046</v>
      </c>
      <c r="B29" s="8" t="s">
        <v>20</v>
      </c>
    </row>
    <row r="30" spans="1:2" x14ac:dyDescent="0.35">
      <c r="A30" s="7">
        <v>533080</v>
      </c>
      <c r="B30" s="8" t="s">
        <v>21</v>
      </c>
    </row>
    <row r="31" spans="1:2" x14ac:dyDescent="0.35">
      <c r="A31" s="7">
        <v>535025</v>
      </c>
      <c r="B31" s="8" t="s">
        <v>22</v>
      </c>
    </row>
    <row r="32" spans="1:2" x14ac:dyDescent="0.35">
      <c r="A32" s="5">
        <v>535034</v>
      </c>
      <c r="B32" s="6" t="s">
        <v>182</v>
      </c>
    </row>
    <row r="33" spans="1:2" x14ac:dyDescent="0.35">
      <c r="A33" s="7">
        <v>535036</v>
      </c>
      <c r="B33" s="8" t="s">
        <v>23</v>
      </c>
    </row>
    <row r="34" spans="1:2" x14ac:dyDescent="0.35">
      <c r="A34" s="7">
        <v>535037</v>
      </c>
      <c r="B34" s="8" t="s">
        <v>24</v>
      </c>
    </row>
    <row r="35" spans="1:2" x14ac:dyDescent="0.35">
      <c r="A35" s="5">
        <v>535047</v>
      </c>
      <c r="B35" s="6" t="s">
        <v>162</v>
      </c>
    </row>
    <row r="36" spans="1:2" x14ac:dyDescent="0.35">
      <c r="A36" s="7">
        <v>535100</v>
      </c>
      <c r="B36" s="8" t="s">
        <v>25</v>
      </c>
    </row>
    <row r="37" spans="1:2" x14ac:dyDescent="0.35">
      <c r="A37" s="7">
        <v>535110</v>
      </c>
      <c r="B37" s="8" t="s">
        <v>26</v>
      </c>
    </row>
    <row r="38" spans="1:2" x14ac:dyDescent="0.35">
      <c r="A38" s="5">
        <v>535206</v>
      </c>
      <c r="B38" s="6" t="s">
        <v>141</v>
      </c>
    </row>
    <row r="39" spans="1:2" x14ac:dyDescent="0.35">
      <c r="A39" s="5">
        <v>536148</v>
      </c>
      <c r="B39" s="6" t="s">
        <v>195</v>
      </c>
    </row>
    <row r="40" spans="1:2" x14ac:dyDescent="0.35">
      <c r="A40" s="5">
        <v>540010</v>
      </c>
      <c r="B40" s="6" t="s">
        <v>27</v>
      </c>
    </row>
    <row r="41" spans="1:2" x14ac:dyDescent="0.35">
      <c r="A41" s="5">
        <v>540011</v>
      </c>
      <c r="B41" s="6" t="s">
        <v>28</v>
      </c>
    </row>
    <row r="42" spans="1:2" x14ac:dyDescent="0.35">
      <c r="A42" s="5">
        <v>540012</v>
      </c>
      <c r="B42" s="6" t="s">
        <v>29</v>
      </c>
    </row>
    <row r="43" spans="1:2" x14ac:dyDescent="0.35">
      <c r="A43" s="7">
        <v>540013</v>
      </c>
      <c r="B43" s="8" t="s">
        <v>30</v>
      </c>
    </row>
    <row r="44" spans="1:2" x14ac:dyDescent="0.35">
      <c r="A44" s="5">
        <v>540015</v>
      </c>
      <c r="B44" s="6" t="s">
        <v>31</v>
      </c>
    </row>
    <row r="45" spans="1:2" x14ac:dyDescent="0.35">
      <c r="A45" s="7">
        <v>540016</v>
      </c>
      <c r="B45" s="8" t="s">
        <v>160</v>
      </c>
    </row>
    <row r="46" spans="1:2" x14ac:dyDescent="0.35">
      <c r="A46" s="5">
        <v>540020</v>
      </c>
      <c r="B46" s="6" t="s">
        <v>169</v>
      </c>
    </row>
    <row r="47" spans="1:2" x14ac:dyDescent="0.35">
      <c r="A47" s="7">
        <v>540021</v>
      </c>
      <c r="B47" s="8" t="s">
        <v>32</v>
      </c>
    </row>
    <row r="48" spans="1:2" x14ac:dyDescent="0.35">
      <c r="A48" s="7">
        <v>540022</v>
      </c>
      <c r="B48" s="8" t="s">
        <v>33</v>
      </c>
    </row>
    <row r="49" spans="1:2" x14ac:dyDescent="0.35">
      <c r="A49" s="5">
        <v>540023</v>
      </c>
      <c r="B49" s="6" t="s">
        <v>146</v>
      </c>
    </row>
    <row r="50" spans="1:2" x14ac:dyDescent="0.35">
      <c r="A50" s="5">
        <v>540024</v>
      </c>
      <c r="B50" s="6" t="s">
        <v>34</v>
      </c>
    </row>
    <row r="51" spans="1:2" x14ac:dyDescent="0.35">
      <c r="A51" s="5">
        <v>540025</v>
      </c>
      <c r="B51" s="6" t="s">
        <v>35</v>
      </c>
    </row>
    <row r="52" spans="1:2" x14ac:dyDescent="0.35">
      <c r="A52" s="7">
        <v>540027</v>
      </c>
      <c r="B52" s="8" t="s">
        <v>36</v>
      </c>
    </row>
    <row r="53" spans="1:2" x14ac:dyDescent="0.35">
      <c r="A53" s="7">
        <v>540028</v>
      </c>
      <c r="B53" s="8" t="s">
        <v>170</v>
      </c>
    </row>
    <row r="54" spans="1:2" x14ac:dyDescent="0.35">
      <c r="A54" s="7">
        <v>540029</v>
      </c>
      <c r="B54" s="8" t="s">
        <v>37</v>
      </c>
    </row>
    <row r="55" spans="1:2" x14ac:dyDescent="0.35">
      <c r="A55" s="5">
        <v>540030</v>
      </c>
      <c r="B55" s="6" t="s">
        <v>38</v>
      </c>
    </row>
    <row r="56" spans="1:2" x14ac:dyDescent="0.35">
      <c r="A56" s="7">
        <v>540031</v>
      </c>
      <c r="B56" s="8" t="s">
        <v>39</v>
      </c>
    </row>
    <row r="57" spans="1:2" x14ac:dyDescent="0.35">
      <c r="A57" s="5">
        <v>540032</v>
      </c>
      <c r="B57" s="6" t="s">
        <v>40</v>
      </c>
    </row>
    <row r="58" spans="1:2" x14ac:dyDescent="0.35">
      <c r="A58" s="7">
        <v>540040</v>
      </c>
      <c r="B58" s="8" t="s">
        <v>41</v>
      </c>
    </row>
    <row r="59" spans="1:2" x14ac:dyDescent="0.35">
      <c r="A59" s="5">
        <v>540041</v>
      </c>
      <c r="B59" s="6" t="s">
        <v>42</v>
      </c>
    </row>
    <row r="60" spans="1:2" x14ac:dyDescent="0.35">
      <c r="A60" s="5">
        <v>540042</v>
      </c>
      <c r="B60" s="6" t="s">
        <v>43</v>
      </c>
    </row>
    <row r="61" spans="1:2" x14ac:dyDescent="0.35">
      <c r="A61" s="7">
        <v>540043</v>
      </c>
      <c r="B61" s="8" t="s">
        <v>44</v>
      </c>
    </row>
    <row r="62" spans="1:2" x14ac:dyDescent="0.35">
      <c r="A62" s="7">
        <v>540050</v>
      </c>
      <c r="B62" s="8" t="s">
        <v>171</v>
      </c>
    </row>
    <row r="63" spans="1:2" x14ac:dyDescent="0.35">
      <c r="A63" s="5">
        <v>540051</v>
      </c>
      <c r="B63" s="6" t="s">
        <v>45</v>
      </c>
    </row>
    <row r="64" spans="1:2" x14ac:dyDescent="0.35">
      <c r="A64" s="7">
        <v>540052</v>
      </c>
      <c r="B64" s="8" t="s">
        <v>158</v>
      </c>
    </row>
    <row r="65" spans="1:2" x14ac:dyDescent="0.35">
      <c r="A65" s="5">
        <v>540053</v>
      </c>
      <c r="B65" s="6" t="s">
        <v>46</v>
      </c>
    </row>
    <row r="66" spans="1:2" x14ac:dyDescent="0.35">
      <c r="A66" s="7">
        <v>540054</v>
      </c>
      <c r="B66" s="8" t="s">
        <v>47</v>
      </c>
    </row>
    <row r="67" spans="1:2" x14ac:dyDescent="0.35">
      <c r="A67" s="5">
        <v>540055</v>
      </c>
      <c r="B67" s="6" t="s">
        <v>48</v>
      </c>
    </row>
    <row r="68" spans="1:2" x14ac:dyDescent="0.35">
      <c r="A68" s="5">
        <v>540100</v>
      </c>
      <c r="B68" s="6" t="s">
        <v>49</v>
      </c>
    </row>
    <row r="69" spans="1:2" x14ac:dyDescent="0.35">
      <c r="A69" s="7">
        <v>540101</v>
      </c>
      <c r="B69" s="8" t="s">
        <v>50</v>
      </c>
    </row>
    <row r="70" spans="1:2" x14ac:dyDescent="0.35">
      <c r="A70" s="7">
        <v>540102</v>
      </c>
      <c r="B70" s="8" t="s">
        <v>51</v>
      </c>
    </row>
    <row r="71" spans="1:2" x14ac:dyDescent="0.35">
      <c r="A71" s="5">
        <v>540103</v>
      </c>
      <c r="B71" s="6" t="s">
        <v>52</v>
      </c>
    </row>
    <row r="72" spans="1:2" x14ac:dyDescent="0.35">
      <c r="A72" s="7">
        <v>540104</v>
      </c>
      <c r="B72" s="8" t="s">
        <v>53</v>
      </c>
    </row>
    <row r="73" spans="1:2" x14ac:dyDescent="0.35">
      <c r="A73" s="5">
        <v>540105</v>
      </c>
      <c r="B73" s="6" t="s">
        <v>54</v>
      </c>
    </row>
    <row r="74" spans="1:2" x14ac:dyDescent="0.35">
      <c r="A74" s="5">
        <v>540106</v>
      </c>
      <c r="B74" s="6" t="s">
        <v>55</v>
      </c>
    </row>
    <row r="75" spans="1:2" x14ac:dyDescent="0.35">
      <c r="A75" s="5">
        <v>540107</v>
      </c>
      <c r="B75" s="6" t="s">
        <v>56</v>
      </c>
    </row>
    <row r="76" spans="1:2" x14ac:dyDescent="0.35">
      <c r="A76" s="5">
        <v>540108</v>
      </c>
      <c r="B76" s="6" t="s">
        <v>57</v>
      </c>
    </row>
    <row r="77" spans="1:2" x14ac:dyDescent="0.35">
      <c r="A77" s="5">
        <v>540109</v>
      </c>
      <c r="B77" s="6" t="s">
        <v>58</v>
      </c>
    </row>
    <row r="78" spans="1:2" x14ac:dyDescent="0.35">
      <c r="A78" s="5">
        <v>540110</v>
      </c>
      <c r="B78" s="6" t="s">
        <v>59</v>
      </c>
    </row>
    <row r="79" spans="1:2" x14ac:dyDescent="0.35">
      <c r="A79" s="7">
        <v>540111</v>
      </c>
      <c r="B79" s="8" t="s">
        <v>60</v>
      </c>
    </row>
    <row r="80" spans="1:2" x14ac:dyDescent="0.35">
      <c r="A80" s="7">
        <v>540112</v>
      </c>
      <c r="B80" s="8" t="s">
        <v>61</v>
      </c>
    </row>
    <row r="81" spans="1:2" x14ac:dyDescent="0.35">
      <c r="A81" s="7">
        <v>540113</v>
      </c>
      <c r="B81" s="8" t="s">
        <v>62</v>
      </c>
    </row>
    <row r="82" spans="1:2" x14ac:dyDescent="0.35">
      <c r="A82" s="7">
        <v>540114</v>
      </c>
      <c r="B82" s="8" t="s">
        <v>183</v>
      </c>
    </row>
    <row r="83" spans="1:2" x14ac:dyDescent="0.35">
      <c r="A83" s="5">
        <v>540120</v>
      </c>
      <c r="B83" s="6" t="s">
        <v>63</v>
      </c>
    </row>
    <row r="84" spans="1:2" x14ac:dyDescent="0.35">
      <c r="A84" s="7">
        <v>540150</v>
      </c>
      <c r="B84" s="8" t="s">
        <v>64</v>
      </c>
    </row>
    <row r="85" spans="1:2" x14ac:dyDescent="0.35">
      <c r="A85" s="7">
        <v>540151</v>
      </c>
      <c r="B85" s="8" t="s">
        <v>65</v>
      </c>
    </row>
    <row r="86" spans="1:2" x14ac:dyDescent="0.35">
      <c r="A86" s="5">
        <v>540152</v>
      </c>
      <c r="B86" s="6" t="s">
        <v>66</v>
      </c>
    </row>
    <row r="87" spans="1:2" x14ac:dyDescent="0.35">
      <c r="A87" s="5">
        <v>540153</v>
      </c>
      <c r="B87" s="6" t="s">
        <v>67</v>
      </c>
    </row>
    <row r="88" spans="1:2" x14ac:dyDescent="0.35">
      <c r="A88" s="7">
        <v>540154</v>
      </c>
      <c r="B88" s="8" t="s">
        <v>68</v>
      </c>
    </row>
    <row r="89" spans="1:2" x14ac:dyDescent="0.35">
      <c r="A89" s="5">
        <v>540155</v>
      </c>
      <c r="B89" s="6" t="s">
        <v>69</v>
      </c>
    </row>
    <row r="90" spans="1:2" x14ac:dyDescent="0.35">
      <c r="A90" s="5">
        <v>540156</v>
      </c>
      <c r="B90" s="6" t="s">
        <v>70</v>
      </c>
    </row>
    <row r="91" spans="1:2" x14ac:dyDescent="0.35">
      <c r="A91" s="7">
        <v>540157</v>
      </c>
      <c r="B91" s="8" t="s">
        <v>71</v>
      </c>
    </row>
    <row r="92" spans="1:2" x14ac:dyDescent="0.35">
      <c r="A92" s="5">
        <v>540158</v>
      </c>
      <c r="B92" s="6" t="s">
        <v>72</v>
      </c>
    </row>
    <row r="93" spans="1:2" x14ac:dyDescent="0.35">
      <c r="A93" s="5">
        <v>540159</v>
      </c>
      <c r="B93" s="6" t="s">
        <v>73</v>
      </c>
    </row>
    <row r="94" spans="1:2" x14ac:dyDescent="0.35">
      <c r="A94" s="7">
        <v>540160</v>
      </c>
      <c r="B94" s="8" t="s">
        <v>157</v>
      </c>
    </row>
    <row r="95" spans="1:2" x14ac:dyDescent="0.35">
      <c r="A95" s="7">
        <v>540161</v>
      </c>
      <c r="B95" s="8" t="s">
        <v>74</v>
      </c>
    </row>
    <row r="96" spans="1:2" x14ac:dyDescent="0.35">
      <c r="A96" s="7">
        <v>540162</v>
      </c>
      <c r="B96" s="8" t="s">
        <v>167</v>
      </c>
    </row>
    <row r="97" spans="1:2" x14ac:dyDescent="0.35">
      <c r="A97" s="5">
        <v>540163</v>
      </c>
      <c r="B97" s="6" t="s">
        <v>188</v>
      </c>
    </row>
    <row r="98" spans="1:2" x14ac:dyDescent="0.35">
      <c r="A98" s="5">
        <v>540164</v>
      </c>
      <c r="B98" s="6" t="s">
        <v>75</v>
      </c>
    </row>
    <row r="99" spans="1:2" x14ac:dyDescent="0.35">
      <c r="A99" s="5">
        <v>540165</v>
      </c>
      <c r="B99" s="6" t="s">
        <v>143</v>
      </c>
    </row>
    <row r="100" spans="1:2" x14ac:dyDescent="0.35">
      <c r="A100" s="7">
        <v>540166</v>
      </c>
      <c r="B100" s="8" t="s">
        <v>144</v>
      </c>
    </row>
    <row r="101" spans="1:2" x14ac:dyDescent="0.35">
      <c r="A101" s="7">
        <v>540167</v>
      </c>
      <c r="B101" s="8" t="s">
        <v>76</v>
      </c>
    </row>
    <row r="102" spans="1:2" x14ac:dyDescent="0.35">
      <c r="A102" s="5">
        <v>540168</v>
      </c>
      <c r="B102" s="6" t="s">
        <v>77</v>
      </c>
    </row>
    <row r="103" spans="1:2" x14ac:dyDescent="0.35">
      <c r="A103" s="5">
        <v>540169</v>
      </c>
      <c r="B103" s="6" t="s">
        <v>78</v>
      </c>
    </row>
    <row r="104" spans="1:2" x14ac:dyDescent="0.35">
      <c r="A104" s="5">
        <v>540170</v>
      </c>
      <c r="B104" s="6" t="s">
        <v>79</v>
      </c>
    </row>
    <row r="105" spans="1:2" x14ac:dyDescent="0.35">
      <c r="A105" s="5">
        <v>540171</v>
      </c>
      <c r="B105" s="6" t="s">
        <v>80</v>
      </c>
    </row>
    <row r="106" spans="1:2" x14ac:dyDescent="0.35">
      <c r="A106" s="5">
        <v>540172</v>
      </c>
      <c r="B106" s="6" t="s">
        <v>81</v>
      </c>
    </row>
    <row r="107" spans="1:2" x14ac:dyDescent="0.35">
      <c r="A107" s="7">
        <v>540173</v>
      </c>
      <c r="B107" s="8" t="s">
        <v>181</v>
      </c>
    </row>
    <row r="108" spans="1:2" x14ac:dyDescent="0.35">
      <c r="A108" s="5">
        <v>540200</v>
      </c>
      <c r="B108" s="6" t="s">
        <v>82</v>
      </c>
    </row>
    <row r="109" spans="1:2" x14ac:dyDescent="0.35">
      <c r="A109" s="7">
        <v>540204</v>
      </c>
      <c r="B109" s="8" t="s">
        <v>82</v>
      </c>
    </row>
    <row r="110" spans="1:2" x14ac:dyDescent="0.35">
      <c r="A110" s="7">
        <v>540210</v>
      </c>
      <c r="B110" s="8" t="s">
        <v>174</v>
      </c>
    </row>
    <row r="111" spans="1:2" x14ac:dyDescent="0.35">
      <c r="A111" s="7">
        <v>540211</v>
      </c>
      <c r="B111" s="8" t="s">
        <v>83</v>
      </c>
    </row>
    <row r="112" spans="1:2" x14ac:dyDescent="0.35">
      <c r="A112" s="7">
        <v>540212</v>
      </c>
      <c r="B112" s="8" t="s">
        <v>168</v>
      </c>
    </row>
    <row r="113" spans="1:2" x14ac:dyDescent="0.35">
      <c r="A113" s="5">
        <v>540213</v>
      </c>
      <c r="B113" s="6" t="s">
        <v>84</v>
      </c>
    </row>
    <row r="114" spans="1:2" x14ac:dyDescent="0.35">
      <c r="A114" s="7">
        <v>540214</v>
      </c>
      <c r="B114" s="8" t="s">
        <v>85</v>
      </c>
    </row>
    <row r="115" spans="1:2" x14ac:dyDescent="0.35">
      <c r="A115" s="5">
        <v>540300</v>
      </c>
      <c r="B115" s="6" t="s">
        <v>165</v>
      </c>
    </row>
    <row r="116" spans="1:2" x14ac:dyDescent="0.35">
      <c r="A116" s="5">
        <v>540301</v>
      </c>
      <c r="B116" s="6" t="s">
        <v>180</v>
      </c>
    </row>
    <row r="117" spans="1:2" x14ac:dyDescent="0.35">
      <c r="A117" s="7">
        <v>540302</v>
      </c>
      <c r="B117" s="8" t="s">
        <v>86</v>
      </c>
    </row>
    <row r="118" spans="1:2" x14ac:dyDescent="0.35">
      <c r="A118" s="5">
        <v>540303</v>
      </c>
      <c r="B118" s="6" t="s">
        <v>87</v>
      </c>
    </row>
    <row r="119" spans="1:2" x14ac:dyDescent="0.35">
      <c r="A119" s="7">
        <v>540304</v>
      </c>
      <c r="B119" s="8" t="s">
        <v>142</v>
      </c>
    </row>
    <row r="120" spans="1:2" x14ac:dyDescent="0.35">
      <c r="A120" s="7">
        <v>540305</v>
      </c>
      <c r="B120" s="8" t="s">
        <v>88</v>
      </c>
    </row>
    <row r="121" spans="1:2" x14ac:dyDescent="0.35">
      <c r="A121" s="5">
        <v>540306</v>
      </c>
      <c r="B121" s="6" t="s">
        <v>89</v>
      </c>
    </row>
    <row r="122" spans="1:2" x14ac:dyDescent="0.35">
      <c r="A122" s="7">
        <v>540307</v>
      </c>
      <c r="B122" s="8" t="s">
        <v>145</v>
      </c>
    </row>
    <row r="123" spans="1:2" x14ac:dyDescent="0.35">
      <c r="A123" s="7">
        <v>540308</v>
      </c>
      <c r="B123" s="8" t="s">
        <v>90</v>
      </c>
    </row>
    <row r="124" spans="1:2" x14ac:dyDescent="0.35">
      <c r="A124" s="5">
        <v>540309</v>
      </c>
      <c r="B124" s="6" t="s">
        <v>91</v>
      </c>
    </row>
    <row r="125" spans="1:2" x14ac:dyDescent="0.35">
      <c r="A125" s="7">
        <v>540310</v>
      </c>
      <c r="B125" s="8" t="s">
        <v>92</v>
      </c>
    </row>
    <row r="126" spans="1:2" x14ac:dyDescent="0.35">
      <c r="A126" s="7">
        <v>540311</v>
      </c>
      <c r="B126" s="8" t="s">
        <v>151</v>
      </c>
    </row>
    <row r="127" spans="1:2" x14ac:dyDescent="0.35">
      <c r="A127" s="7">
        <v>540312</v>
      </c>
      <c r="B127" s="8" t="s">
        <v>153</v>
      </c>
    </row>
    <row r="128" spans="1:2" x14ac:dyDescent="0.35">
      <c r="A128" s="5">
        <v>540313</v>
      </c>
      <c r="B128" s="6" t="s">
        <v>154</v>
      </c>
    </row>
    <row r="129" spans="1:2" x14ac:dyDescent="0.35">
      <c r="A129" s="5">
        <v>540314</v>
      </c>
      <c r="B129" s="6" t="s">
        <v>93</v>
      </c>
    </row>
    <row r="130" spans="1:2" x14ac:dyDescent="0.35">
      <c r="A130" s="7">
        <v>540315</v>
      </c>
      <c r="B130" s="8" t="s">
        <v>159</v>
      </c>
    </row>
    <row r="131" spans="1:2" x14ac:dyDescent="0.35">
      <c r="A131" s="7">
        <v>540316</v>
      </c>
      <c r="B131" s="8" t="s">
        <v>147</v>
      </c>
    </row>
    <row r="132" spans="1:2" x14ac:dyDescent="0.35">
      <c r="A132" s="5">
        <v>540317</v>
      </c>
      <c r="B132" s="6" t="s">
        <v>94</v>
      </c>
    </row>
    <row r="133" spans="1:2" x14ac:dyDescent="0.35">
      <c r="A133" s="7">
        <v>540318</v>
      </c>
      <c r="B133" s="8" t="s">
        <v>95</v>
      </c>
    </row>
    <row r="134" spans="1:2" x14ac:dyDescent="0.35">
      <c r="A134" s="5">
        <v>540319</v>
      </c>
      <c r="B134" s="6" t="s">
        <v>96</v>
      </c>
    </row>
    <row r="135" spans="1:2" x14ac:dyDescent="0.35">
      <c r="A135" s="7">
        <v>540320</v>
      </c>
      <c r="B135" s="8" t="s">
        <v>97</v>
      </c>
    </row>
    <row r="136" spans="1:2" x14ac:dyDescent="0.35">
      <c r="A136" s="5">
        <v>540321</v>
      </c>
      <c r="B136" s="6" t="s">
        <v>98</v>
      </c>
    </row>
    <row r="137" spans="1:2" x14ac:dyDescent="0.35">
      <c r="A137" s="5">
        <v>540322</v>
      </c>
      <c r="B137" s="6" t="s">
        <v>99</v>
      </c>
    </row>
    <row r="138" spans="1:2" x14ac:dyDescent="0.35">
      <c r="A138" s="7">
        <v>540323</v>
      </c>
      <c r="B138" s="8" t="s">
        <v>164</v>
      </c>
    </row>
    <row r="139" spans="1:2" x14ac:dyDescent="0.35">
      <c r="A139" s="7">
        <v>540324</v>
      </c>
      <c r="B139" s="8" t="s">
        <v>100</v>
      </c>
    </row>
    <row r="140" spans="1:2" x14ac:dyDescent="0.35">
      <c r="A140" s="5">
        <v>540325</v>
      </c>
      <c r="B140" s="6" t="s">
        <v>101</v>
      </c>
    </row>
    <row r="141" spans="1:2" x14ac:dyDescent="0.35">
      <c r="A141" s="5">
        <v>540326</v>
      </c>
      <c r="B141" s="6" t="s">
        <v>172</v>
      </c>
    </row>
    <row r="142" spans="1:2" x14ac:dyDescent="0.35">
      <c r="A142" s="5">
        <v>540327</v>
      </c>
      <c r="B142" s="6" t="s">
        <v>102</v>
      </c>
    </row>
    <row r="143" spans="1:2" x14ac:dyDescent="0.35">
      <c r="A143" s="7">
        <v>540328</v>
      </c>
      <c r="B143" s="8" t="s">
        <v>177</v>
      </c>
    </row>
    <row r="144" spans="1:2" x14ac:dyDescent="0.35">
      <c r="A144" s="5">
        <v>540329</v>
      </c>
      <c r="B144" s="6" t="s">
        <v>103</v>
      </c>
    </row>
    <row r="145" spans="1:2" x14ac:dyDescent="0.35">
      <c r="A145" s="7">
        <v>540330</v>
      </c>
      <c r="B145" s="8" t="s">
        <v>104</v>
      </c>
    </row>
    <row r="146" spans="1:2" x14ac:dyDescent="0.35">
      <c r="A146" s="7">
        <v>540331</v>
      </c>
      <c r="B146" s="8" t="s">
        <v>105</v>
      </c>
    </row>
    <row r="147" spans="1:2" x14ac:dyDescent="0.35">
      <c r="A147" s="7">
        <v>540332</v>
      </c>
      <c r="B147" s="8" t="s">
        <v>179</v>
      </c>
    </row>
    <row r="148" spans="1:2" x14ac:dyDescent="0.35">
      <c r="A148" s="7">
        <v>540333</v>
      </c>
      <c r="B148" s="8" t="s">
        <v>106</v>
      </c>
    </row>
    <row r="149" spans="1:2" x14ac:dyDescent="0.35">
      <c r="A149" s="7">
        <v>540334</v>
      </c>
      <c r="B149" s="8" t="s">
        <v>107</v>
      </c>
    </row>
    <row r="150" spans="1:2" x14ac:dyDescent="0.35">
      <c r="A150" s="5">
        <v>540335</v>
      </c>
      <c r="B150" s="6" t="s">
        <v>108</v>
      </c>
    </row>
    <row r="151" spans="1:2" x14ac:dyDescent="0.35">
      <c r="A151" s="7">
        <v>540336</v>
      </c>
      <c r="B151" s="8" t="s">
        <v>189</v>
      </c>
    </row>
    <row r="152" spans="1:2" x14ac:dyDescent="0.35">
      <c r="A152" s="7">
        <v>540337</v>
      </c>
      <c r="B152" s="8" t="s">
        <v>109</v>
      </c>
    </row>
    <row r="153" spans="1:2" x14ac:dyDescent="0.35">
      <c r="A153" s="5">
        <v>540338</v>
      </c>
      <c r="B153" s="6" t="s">
        <v>110</v>
      </c>
    </row>
    <row r="154" spans="1:2" x14ac:dyDescent="0.35">
      <c r="A154" s="7">
        <v>540339</v>
      </c>
      <c r="B154" s="8" t="s">
        <v>192</v>
      </c>
    </row>
    <row r="155" spans="1:2" x14ac:dyDescent="0.35">
      <c r="A155" s="5">
        <v>540340</v>
      </c>
      <c r="B155" s="6" t="s">
        <v>111</v>
      </c>
    </row>
    <row r="156" spans="1:2" x14ac:dyDescent="0.35">
      <c r="A156" s="5">
        <v>540341</v>
      </c>
      <c r="B156" s="6" t="s">
        <v>112</v>
      </c>
    </row>
    <row r="157" spans="1:2" x14ac:dyDescent="0.35">
      <c r="A157" s="5">
        <v>540342</v>
      </c>
      <c r="B157" s="6" t="s">
        <v>113</v>
      </c>
    </row>
    <row r="158" spans="1:2" x14ac:dyDescent="0.35">
      <c r="A158" s="5">
        <v>540343</v>
      </c>
      <c r="B158" s="6" t="s">
        <v>114</v>
      </c>
    </row>
    <row r="159" spans="1:2" x14ac:dyDescent="0.35">
      <c r="A159" s="7">
        <v>540344</v>
      </c>
      <c r="B159" s="8" t="s">
        <v>115</v>
      </c>
    </row>
    <row r="160" spans="1:2" x14ac:dyDescent="0.35">
      <c r="A160" s="7">
        <v>540345</v>
      </c>
      <c r="B160" s="8" t="s">
        <v>116</v>
      </c>
    </row>
    <row r="161" spans="1:2" x14ac:dyDescent="0.35">
      <c r="A161" s="5">
        <v>540346</v>
      </c>
      <c r="B161" s="6" t="s">
        <v>117</v>
      </c>
    </row>
    <row r="162" spans="1:2" x14ac:dyDescent="0.35">
      <c r="A162" s="5">
        <v>540347</v>
      </c>
      <c r="B162" s="6" t="s">
        <v>118</v>
      </c>
    </row>
    <row r="163" spans="1:2" x14ac:dyDescent="0.35">
      <c r="A163" s="5">
        <v>540348</v>
      </c>
      <c r="B163" s="6" t="s">
        <v>119</v>
      </c>
    </row>
    <row r="164" spans="1:2" x14ac:dyDescent="0.35">
      <c r="A164" s="5">
        <v>540349</v>
      </c>
      <c r="B164" s="6" t="s">
        <v>186</v>
      </c>
    </row>
    <row r="165" spans="1:2" x14ac:dyDescent="0.35">
      <c r="A165" s="5">
        <v>540350</v>
      </c>
      <c r="B165" s="6" t="s">
        <v>175</v>
      </c>
    </row>
    <row r="166" spans="1:2" x14ac:dyDescent="0.35">
      <c r="A166" s="5">
        <v>540352</v>
      </c>
      <c r="B166" s="6" t="s">
        <v>185</v>
      </c>
    </row>
    <row r="167" spans="1:2" x14ac:dyDescent="0.35">
      <c r="A167" s="5">
        <v>540353</v>
      </c>
      <c r="B167" s="6" t="s">
        <v>152</v>
      </c>
    </row>
    <row r="168" spans="1:2" x14ac:dyDescent="0.35">
      <c r="A168" s="7">
        <v>540357</v>
      </c>
      <c r="B168" s="8" t="s">
        <v>166</v>
      </c>
    </row>
    <row r="169" spans="1:2" x14ac:dyDescent="0.35">
      <c r="A169" s="7">
        <v>540358</v>
      </c>
      <c r="B169" s="8" t="s">
        <v>156</v>
      </c>
    </row>
    <row r="170" spans="1:2" x14ac:dyDescent="0.35">
      <c r="A170" s="7">
        <v>540360</v>
      </c>
      <c r="B170" s="8" t="s">
        <v>184</v>
      </c>
    </row>
    <row r="171" spans="1:2" x14ac:dyDescent="0.35">
      <c r="A171" s="5">
        <v>550010</v>
      </c>
      <c r="B171" s="6" t="s">
        <v>120</v>
      </c>
    </row>
    <row r="172" spans="1:2" x14ac:dyDescent="0.35">
      <c r="A172" s="5">
        <v>550020</v>
      </c>
      <c r="B172" s="6" t="s">
        <v>121</v>
      </c>
    </row>
    <row r="173" spans="1:2" x14ac:dyDescent="0.35">
      <c r="A173" s="7">
        <v>550021</v>
      </c>
      <c r="B173" s="8" t="s">
        <v>122</v>
      </c>
    </row>
    <row r="174" spans="1:2" x14ac:dyDescent="0.35">
      <c r="A174" s="7">
        <v>550022</v>
      </c>
      <c r="B174" s="8" t="s">
        <v>123</v>
      </c>
    </row>
    <row r="175" spans="1:2" x14ac:dyDescent="0.35">
      <c r="A175" s="7">
        <v>550023</v>
      </c>
      <c r="B175" s="8" t="s">
        <v>124</v>
      </c>
    </row>
    <row r="176" spans="1:2" x14ac:dyDescent="0.35">
      <c r="A176" s="5">
        <v>550024</v>
      </c>
      <c r="B176" s="6" t="s">
        <v>125</v>
      </c>
    </row>
    <row r="177" spans="1:2" x14ac:dyDescent="0.35">
      <c r="A177" s="7">
        <v>550025</v>
      </c>
      <c r="B177" s="8" t="s">
        <v>126</v>
      </c>
    </row>
    <row r="178" spans="1:2" x14ac:dyDescent="0.35">
      <c r="A178" s="5">
        <v>550026</v>
      </c>
      <c r="B178" s="6" t="s">
        <v>127</v>
      </c>
    </row>
    <row r="179" spans="1:2" x14ac:dyDescent="0.35">
      <c r="A179" s="7">
        <v>550030</v>
      </c>
      <c r="B179" s="8" t="s">
        <v>176</v>
      </c>
    </row>
    <row r="180" spans="1:2" x14ac:dyDescent="0.35">
      <c r="A180" s="5">
        <v>550040</v>
      </c>
      <c r="B180" s="6" t="s">
        <v>128</v>
      </c>
    </row>
    <row r="181" spans="1:2" x14ac:dyDescent="0.35">
      <c r="A181" s="7">
        <v>550050</v>
      </c>
      <c r="B181" s="8" t="s">
        <v>129</v>
      </c>
    </row>
    <row r="182" spans="1:2" x14ac:dyDescent="0.35">
      <c r="A182" s="7">
        <v>550060</v>
      </c>
      <c r="B182" s="8" t="s">
        <v>163</v>
      </c>
    </row>
    <row r="183" spans="1:2" x14ac:dyDescent="0.35">
      <c r="A183" s="7">
        <v>550070</v>
      </c>
      <c r="B183" s="8" t="s">
        <v>130</v>
      </c>
    </row>
    <row r="184" spans="1:2" x14ac:dyDescent="0.35">
      <c r="A184" s="7">
        <v>550080</v>
      </c>
      <c r="B184" s="8" t="s">
        <v>131</v>
      </c>
    </row>
    <row r="185" spans="1:2" x14ac:dyDescent="0.35">
      <c r="A185" s="7">
        <v>550090</v>
      </c>
      <c r="B185" s="8" t="s">
        <v>132</v>
      </c>
    </row>
    <row r="186" spans="1:2" x14ac:dyDescent="0.35">
      <c r="A186" s="5">
        <v>550100</v>
      </c>
      <c r="B186" s="6" t="s">
        <v>133</v>
      </c>
    </row>
    <row r="187" spans="1:2" x14ac:dyDescent="0.35">
      <c r="A187" s="7">
        <v>550110</v>
      </c>
      <c r="B187" s="8" t="s">
        <v>134</v>
      </c>
    </row>
    <row r="188" spans="1:2" x14ac:dyDescent="0.35">
      <c r="A188" s="5">
        <v>550120</v>
      </c>
      <c r="B188" s="6" t="s">
        <v>135</v>
      </c>
    </row>
    <row r="189" spans="1:2" x14ac:dyDescent="0.35">
      <c r="A189" s="5">
        <v>550130</v>
      </c>
      <c r="B189" s="6" t="s">
        <v>136</v>
      </c>
    </row>
    <row r="190" spans="1:2" x14ac:dyDescent="0.35">
      <c r="A190" s="7">
        <v>550140</v>
      </c>
      <c r="B190" s="8" t="s">
        <v>137</v>
      </c>
    </row>
    <row r="191" spans="1:2" x14ac:dyDescent="0.35">
      <c r="A191" s="7">
        <v>550150</v>
      </c>
      <c r="B191" s="8" t="s">
        <v>173</v>
      </c>
    </row>
    <row r="192" spans="1:2" x14ac:dyDescent="0.35">
      <c r="A192" s="5">
        <v>550160</v>
      </c>
      <c r="B192" s="6" t="s">
        <v>138</v>
      </c>
    </row>
    <row r="193" spans="1:2" x14ac:dyDescent="0.35">
      <c r="A193" s="7">
        <v>550960</v>
      </c>
      <c r="B193" s="8" t="s">
        <v>155</v>
      </c>
    </row>
    <row r="194" spans="1:2" x14ac:dyDescent="0.35">
      <c r="A194" s="9">
        <v>551140</v>
      </c>
      <c r="B194" s="10" t="s">
        <v>139</v>
      </c>
    </row>
  </sheetData>
  <autoFilter ref="A1:B1">
    <sortState ref="A2:B194">
      <sortCondition ref="A1"/>
    </sortState>
  </autoFilter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GL's</vt:lpstr>
    </vt:vector>
  </TitlesOfParts>
  <Company>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</dc:creator>
  <cp:lastModifiedBy>Lyons, April R</cp:lastModifiedBy>
  <cp:lastPrinted>2007-10-29T13:47:45Z</cp:lastPrinted>
  <dcterms:created xsi:type="dcterms:W3CDTF">2007-08-23T15:01:35Z</dcterms:created>
  <dcterms:modified xsi:type="dcterms:W3CDTF">2019-05-08T15:31:07Z</dcterms:modified>
</cp:coreProperties>
</file>